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30" windowHeight="6330" tabRatio="336" activeTab="0"/>
  </bookViews>
  <sheets>
    <sheet name="разделы" sheetId="1" r:id="rId1"/>
    <sheet name="программы" sheetId="2" r:id="rId2"/>
    <sheet name="ведомственная" sheetId="3" r:id="rId3"/>
    <sheet name="Лист1" sheetId="4" r:id="rId4"/>
  </sheets>
  <definedNames>
    <definedName name="_xlnm.Print_Titles" localSheetId="2">'ведомственная'!$14:$15</definedName>
    <definedName name="_xlnm.Print_Titles" localSheetId="1">'программы'!$A:$B,'программы'!$15:$15</definedName>
    <definedName name="_xlnm.Print_Area" localSheetId="2">'ведомственная'!$A$1:$G$38</definedName>
    <definedName name="_xlnm.Print_Area" localSheetId="1">'программы'!$A$1:$G$40</definedName>
    <definedName name="_xlnm.Print_Area" localSheetId="0">'разделы'!$A$1:$G$54</definedName>
  </definedNames>
  <calcPr fullCalcOnLoad="1"/>
</workbook>
</file>

<file path=xl/sharedStrings.xml><?xml version="1.0" encoding="utf-8"?>
<sst xmlns="http://schemas.openxmlformats.org/spreadsheetml/2006/main" count="359" uniqueCount="150">
  <si>
    <t>Мобилизационная  и вневойсковая подготовка</t>
  </si>
  <si>
    <t>Благоустройство</t>
  </si>
  <si>
    <t>КУЛЬТУРА И КИНЕМАТОГРАФИЯ</t>
  </si>
  <si>
    <t>2.2</t>
  </si>
  <si>
    <t>3.1</t>
  </si>
  <si>
    <t>3.2</t>
  </si>
  <si>
    <t>3.3</t>
  </si>
  <si>
    <t>и на плановый период 2015 и 2016 годов"</t>
  </si>
  <si>
    <t>№ п/п</t>
  </si>
  <si>
    <t>РЗ</t>
  </si>
  <si>
    <t xml:space="preserve">Сумма </t>
  </si>
  <si>
    <t>В С Е Г О</t>
  </si>
  <si>
    <t>1.2</t>
  </si>
  <si>
    <t>1.3</t>
  </si>
  <si>
    <t>2.1</t>
  </si>
  <si>
    <t>2</t>
  </si>
  <si>
    <t>3</t>
  </si>
  <si>
    <t>01 0 5118</t>
  </si>
  <si>
    <t>02 0 9020</t>
  </si>
  <si>
    <t>01 0 9201</t>
  </si>
  <si>
    <t>01 0 9020</t>
  </si>
  <si>
    <t>Новохоперского муниципального района</t>
  </si>
  <si>
    <t>05</t>
  </si>
  <si>
    <t>Сумма</t>
  </si>
  <si>
    <t xml:space="preserve">Приложение </t>
  </si>
  <si>
    <t>тыс.рублей</t>
  </si>
  <si>
    <t>ГРБС</t>
  </si>
  <si>
    <t>Наименование</t>
  </si>
  <si>
    <t>Рз</t>
  </si>
  <si>
    <t>ПР</t>
  </si>
  <si>
    <t>ЦСР</t>
  </si>
  <si>
    <t>ВР</t>
  </si>
  <si>
    <t>ВСЕГО:</t>
  </si>
  <si>
    <t>О1</t>
  </si>
  <si>
    <t>О2</t>
  </si>
  <si>
    <t>О4</t>
  </si>
  <si>
    <t>О3</t>
  </si>
  <si>
    <t>О9</t>
  </si>
  <si>
    <t>О5</t>
  </si>
  <si>
    <t>О8</t>
  </si>
  <si>
    <t>к Решению Совета народных депутатов</t>
  </si>
  <si>
    <t>03 0 0059</t>
  </si>
  <si>
    <t>"О районном бюджете на 2014 год</t>
  </si>
  <si>
    <t xml:space="preserve"> от                     2013г. №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</si>
  <si>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</si>
  <si>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</si>
  <si>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</si>
  <si>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</si>
  <si>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ЖИЛИЩНО-КОММУНАЛЬНОЕ ХОЗЯЙСТВО</t>
  </si>
  <si>
    <t>НАЦИОНАЛЬНАЯ ОБОРОНА</t>
  </si>
  <si>
    <t>Дорожное хозяйство (дорожные фонды)</t>
  </si>
  <si>
    <t>Культура</t>
  </si>
  <si>
    <t>СОЦИАЛЬНАЯ ПОЛИТИКА</t>
  </si>
  <si>
    <t>Пенсионное обеспечение</t>
  </si>
  <si>
    <t>1.5</t>
  </si>
  <si>
    <t>1.6</t>
  </si>
  <si>
    <t>1.7</t>
  </si>
  <si>
    <t>02 0  9025</t>
  </si>
  <si>
    <t>1.1</t>
  </si>
  <si>
    <t>2.3</t>
  </si>
  <si>
    <t>2.4</t>
  </si>
  <si>
    <t>Национальная безопасность и правоохранительная деятельность</t>
  </si>
  <si>
    <t>1,8</t>
  </si>
  <si>
    <t>1,9</t>
  </si>
  <si>
    <t>Приложение 6</t>
  </si>
  <si>
    <t>Приложение 7</t>
  </si>
  <si>
    <t>Приложение 8</t>
  </si>
  <si>
    <t>Другие вопросы в области национальной безопасности и правоохранительной деятельности</t>
  </si>
  <si>
    <t>02 0  7867</t>
  </si>
  <si>
    <t>Выполнение других расходных обязательств по обеспечению первичных мер   пожарной безопасности в рамках муниципальной программы Центральского сельского поселения «Муниципальное управление Центрльского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</si>
  <si>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03 0 5144</t>
  </si>
  <si>
    <t>02 0 S885</t>
  </si>
  <si>
    <t>02 0 7885</t>
  </si>
  <si>
    <t>01 0 9143</t>
  </si>
  <si>
    <t>01 0 2057</t>
  </si>
  <si>
    <t>01 0 9144</t>
  </si>
  <si>
    <t>к Решению Совета народных депутатов Новопокровского сельского поселения "Об исполнении бюджета Новопокровского сельского поселения за 2016 год"</t>
  </si>
  <si>
    <t>Ведомственная структура расходов бюджета Новопокровского сельского поселения Новохоперского муниципального района Воронежской области на 2016 год</t>
  </si>
  <si>
    <t>АДМИНИСТРАЦИЯ Новопокровского СЕЛЬСКОГО ПОСЕЛЕНИЯ НОВОХОПЕРСКОГО МУНИЦИПАЛЬНОГО РАЙОНА ВОРОНЕЖСКОЙ ОБЛАСТИ</t>
  </si>
  <si>
    <t>Расходы на обеспечение функций муниципальных органов местного самоуправления в рамках муниципальной программы Новопокровского сельского поселения « Муниципальное управление Новопокровского сельского поселения Новохоперского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</si>
  <si>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других расходных обязательств в рамках муниципальной программы Новопокровского сельского поселения «Муниципальное управление Новопокровского сельского поселения Новохоперского муниципального района» (Иные бюджетные ассигнования)</t>
  </si>
  <si>
    <t>Расходы на обеспечение функций муниципальных органов местного самоуправления в рамках муниципальной программы Новопокровского сельского поселения «Муниципальное управление Новопокровского сельского поселения Новохоперского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</si>
  <si>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местного самоуправления в рамках муниципальной программы Новопокровского сельского поселения « Муниципальное управление Новопокровского сельского поселения Новохоперского муниципального района» (Закупка товаров, работ и услуг для обеспечения государственных (муниципальных)  нужд)</t>
  </si>
  <si>
    <t>Мобилизационная и вневойсковая подготовка в рамках муниципальной программы Новопокровского сельского поселения « Муниципальное управление Новопокровского сельского поселения Новохоперского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</si>
  <si>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Мобилизационная и вневойсковая подготовка в рамках муниципальной программы Новопокровского сельского поселения «Муниципальное управление Новопокровского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</si>
  <si>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Мероприятия по обеспечениепервичных мер пожарной безопасности в рамках муниципальной программы Новопокровского сельского поселения «Муниципальное управление Новопокровского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</si>
  <si>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Мероприятия по обеспечение первичных мер пожарной безопасности в рамках муниципальной программы Новопокровского сельского поселения «Муниципальное управление Новопокровского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</si>
  <si>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Выполнение других расходных обязательств по дорожному хозяйству (дорожному фонду)  в рамках программы «Благоустройство территории и  жилищно-коммунального хозяйства Новопокровского сельского поселения » (Закупка товаров, работ и услуг для государственных (муниципальных)  нужд)</t>
  </si>
  <si>
    <t>Выполнение других расходных обязательств по уличному освещению в рамках программы « Благоустройство территории и  жилищно-коммунального хозяйства Новопокровского сельского поселения » (Закупка товаров, работ и услуг для государственных (муниципальных)  нужд)</t>
  </si>
  <si>
    <t>Выполнение других расходных обязательств по содержанию автомобильных дорог  в рамках программы «Благоустройство территории и  жилищно-коммунального хозяйства Новопокровского сельского поселения » (Закупка товаров, работ и услуг для государственных (муниципальных)  нужд)</t>
  </si>
  <si>
    <t>Выполнение других расходных обязательств по прочим мероприятиям по благоустройству в рамках программы « Благоустройство территории и жилищно-коммунального хозяйства Новопокровского сельского поселения» (Закупка товаров, работ и услуг для государственных (муниципальных)  нужд)</t>
  </si>
  <si>
    <t>Расходы на обеспечение деятельности (оказание услуг) государственных учреждений  в рамках муниципальной программы Новопокровского сельского поселения « Культура  Новопокровского сельского поселения Новохопёрского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</si>
  <si>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государственных учреждений  в рамках муниципальной программы Новопокровского сельского поселения «Культура  Новопокровского сельского поселения Новохопёрского муниципального района» (Закупка товаров, работ и услуг для государственных (муниципальных)  нужд)</t>
  </si>
  <si>
    <t>Расходы на обеспечение деятельности (оказание услуг) государственных учреждений  в рамках муниципальной программы Новопокровского сельского поселения « Культура  Новопокровского сельского поселения Новохопёрского муниципального района» (Иные бюджетные ассигнования)</t>
  </si>
  <si>
    <t xml:space="preserve">Распределение бюджетных ассигнований по целевым статьям (муниципальным программам Новопокровского сельского поселения Новохоперского муниципального района Воронежской области), группам видов расходов, разделам, подразделам классификации расходов бюджета поселения на 2016 год </t>
  </si>
  <si>
    <t>Мобилизационная и вневойсковая подготовка в рамках муниципальной программы Новопокровского сельского поселения              « Муниципальное управление Новопокровского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</si>
  <si>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Выполнение других расходных обязательств в рамках муниципальной программы Новопокровского сельского поселения              « Муниципальное управление Новопокровского сельского поселения Новохоперского муниципального района» (Иные бюджетные ассигнования)</t>
  </si>
  <si>
    <t>Расходы на обеспечение функций муниципальных органов местного самоуправления в рамках муниципальной программы Новопокровского сельского поселения « Муниципальное управление Новопокровского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</si>
  <si>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Обеспечение пожарной безопасности в рамках муниципальной программы Новопокровского сельского поселения « Муниципальное управление Новопокровского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</si>
  <si>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Доплаты к пенсиям муниципальных служащих Новопокровского сельского поселения в рамках муниципальной программы Новопокровского сельского поселения « Муниципальное управление Новопокровского сельского поселения Новохоперского муниципального района» (Социальное обеспечение и иные выплаты населению)</t>
  </si>
  <si>
    <t>Муниципальная программа «Благоустройство территории и  жилищно-коммунального хозяйства Новопокровского сельского поселения »</t>
  </si>
  <si>
    <t>Выполнение других расходных обязательств по дорожному хозяйству (дорожному фонду) в рамках программы «  Благоустройство территории и  жилищно-коммунального хозяйства Новопокровского сельского поселения» (Закупка товаров, работ и услуг для государственных (муниципальных)  нужд)</t>
  </si>
  <si>
    <t>Выполнение других расходных обязательств по прочим мероприятиям по благоустройству в рамках программы «Благоустройство территории и жилищно-коммунального хозяйства Новопокровского сельского поселения» (Закупка товаров, работ и услуг для государственных (муниципальных)  нужд)</t>
  </si>
  <si>
    <t>Выполнение других расходных обязательств по благоустройству в рамках программы «Благоустройство территории и  жилищно-коммунального хозяйства Новопокровского сельского поселения » (Закупка товаров, работ и услуг для государственных (муниципальных)  нужд)</t>
  </si>
  <si>
    <t>Расходы на обеспечение деятельности (оказание услуг) государственных учреждений в рамках муниципальной программы Новопокровского сельского поселения « Культура  Новопокровского сельского поселения Новохопёрского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</si>
  <si>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государственных учреждений в рамках муниципальной программы Новопокровского сельского поселения « Культура Новопокровского сельского поселения Новохопёрского муниципального района» (Закупка товаров, работ и услуг для государственных (муниципальных)  нужд)</t>
  </si>
  <si>
    <t>Расходы на обеспечение деятельности (оказание услуг) государственных учреждений в рамках муниципальной программы Новопокровского сельского поселения « Культура Новопокровского сельского поселения Новохопёрского муниципального района» (Иные бюджетные ассигнования)</t>
  </si>
  <si>
    <t>Доплаты к пенсиям муниципальных служащих Новопокровского сельского поселения в рамках муниципальной программы Новопокровского сельского поселения «Муниципальное управление Новопокровского сельского поселения Новохоперского муниципального района» (Социальное обеспечение и иные выплаты населению)</t>
  </si>
  <si>
    <t>02 0 5118</t>
  </si>
  <si>
    <t>03 0  7867</t>
  </si>
  <si>
    <t>03 0  9012</t>
  </si>
  <si>
    <t>03 0  9001</t>
  </si>
  <si>
    <t>03 0  9018</t>
  </si>
  <si>
    <t>03 0 9020</t>
  </si>
  <si>
    <t>01 0 0059</t>
  </si>
  <si>
    <t>01 0 5144</t>
  </si>
  <si>
    <t>02 0 9047</t>
  </si>
  <si>
    <t>02 0 9144</t>
  </si>
  <si>
    <t>02 0 0000</t>
  </si>
  <si>
    <t>03 0 9025</t>
  </si>
  <si>
    <t>02 0 2057</t>
  </si>
  <si>
    <t>02 0 9143</t>
  </si>
  <si>
    <t>Распределение ассигнований из бюджета поселения  по разделам и подразделам, целевым статьям (муниципальным программам поселения ), группам видов расходов Новопокровского сельского поселения Новохоперского муниципального района Воронежской области за 2016 год</t>
  </si>
  <si>
    <t>АДМИНИСТРАЦИЯ НОВОПОКРОВСКОГО СЕЛЬСКОГО ПОСЕЛЕНИЯ НОВОХОПЕРСКОГО МУНИЦИПАЛЬНОГО РАЙОНА ВОРОНЕЖСКОЙ ОБЛАСТИ</t>
  </si>
  <si>
    <t>02 0 9201</t>
  </si>
  <si>
    <t>03 0 S885</t>
  </si>
  <si>
    <t>03 0 7885</t>
  </si>
  <si>
    <t>Расходы на обеспечение функций муниципальных органов местного самоуправления в рамках муниципальной программыНовопокровского сельского поселения « Муниципальное управления Новопокровского сельского поселения Новохоперского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</si>
  <si>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других расходных обязательств в рамках муниципальной программы Новопокровского сельского поселения                                « Муниципальное управление Новопокровского сельского поселения Новохоперского муниципального района» (Иные бюджетные ассигнования)</t>
  </si>
  <si>
    <t>Расходы на обеспечение функций муниципальных органов местного самоуправления в рамках муниципальной программы Новопокровского сельского поселения «Муниципальное управления Новопокровского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</si>
  <si>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Мобилизационная и вневойсковая подготовка в рамках муниципальной программы Новопокровского сельского поселения                        « Муниципальное управление Новопокровского сельского поселения Новохоперского муниципального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</si>
  <si>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Мобилизационная и вневойсковая подготовка в рамках муниципальной программы Новопокровского сельского поселения                         « Муниципальное управление Новопокровского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</si>
  <si>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Предупреждение и ликвидация чрезвычайных ситуаций и последствий стихийных бедствий в границах сельских поселений в рамках муниципальной программы Новопокровского сельского поселения « Муниципальное управление Новопокровского сельского поселения Новохоперского мунипального района)(Безвозмездные перечисления организациям,  кроме муниципальных организаций)</t>
  </si>
  <si>
    <t>Мероприятия по обеспечению первичных мер пожарной безопасности в границах сельских поселений в рамках муниципальной программы Новопокровского сельского поселения « Муниципальное управление Новопокровского сельского поселения Новохоперского мунипального района) (Закупка товаров, работ и услуг для государственных (муниципальных)  нужд)</t>
  </si>
  <si>
    <t>Выполнение других расходных обязательств по обеспечению первичных мер   пожарной безопасности в рамках муниципальной программы Новопокровского сельского поселения «Муниципальное управление Новопокровского сельского поселения Новохоперского муниципального района» (Закупка товаров, работ и услуг для государственных (муниципальных)  нужд)</t>
  </si>
  <si>
    <t>Выполнение других расходных обязательств по дорожному хозяйству (дорожному фонду)  в рамках программы «Благоустройство территории и  жилищно-коммунального хозяйства Новопокрорвского сельского поселения » (Закупка товаров, работ и услуг для государственных (муниципальных)  нужд)</t>
  </si>
  <si>
    <t>Выполнение других расходных обязательств по уличному освещению в рамках программы          « Благоустройство территории и жилищно-коммунального хозяйства Новопокровского сельского поселения » (Закупка товаров, работ и услуг для государственных (муниципальных)  нужд)</t>
  </si>
  <si>
    <t>Выполнение других расходных обязательств по содержанию автомобильных дорог  в рамках программы «Благоустройство территории и жилищно-коммунального хозяйства Новопокровского сельского поселения » (Закупка товаров, работ и услуг для государственных (муниципальных)  нужд)</t>
  </si>
  <si>
    <t>Выполнение других расходных обязательств по прочим мероприятиям по благоустройству в рамках программы « Благоустройство территории и  жилищно-коммунального хозяйства Новопокровского сельского поселения» (Закупка товаров, работ и услуг для государственных (муниципальных)  нужд)</t>
  </si>
  <si>
    <t>Расходы на обеспечение деятельности (оказание услуг) государственных учреждений  в рамках муниципальной программы Новопокровского сельского поселения «  Культура  Новопокровского сельского поселения Новохопёрского муниципального района» (Закупка товаров, работ и услуг для государственных (муниципальных)  нужд)</t>
  </si>
  <si>
    <t xml:space="preserve">Муниципальная программа Новопокровского сельского поселения      « Муниципальное управление Новопокровского сельского поселения Новохоперского муниципального района» </t>
  </si>
  <si>
    <t xml:space="preserve">03 0 0000 </t>
  </si>
  <si>
    <t>03 0 9012</t>
  </si>
  <si>
    <t>03 0 9001</t>
  </si>
  <si>
    <t>03 0 7867</t>
  </si>
  <si>
    <t>01 0 0000</t>
  </si>
  <si>
    <t xml:space="preserve">Муниципальная программа Новопокровского сельского поселения       «Культура Новопокровского сельского поселения Новохопёрского муниципального района» </t>
  </si>
  <si>
    <t xml:space="preserve">от 04" августа                    2017г.   №80/2 </t>
  </si>
  <si>
    <t>от "04 "августа          2017г.   № 80/2</t>
  </si>
  <si>
    <t>от "04"августа                2017г.   № 80/2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</si>
</sst>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49" fontId="10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176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76" fontId="0" fillId="32" borderId="0" xfId="0" applyNumberFormat="1" applyFill="1" applyAlignment="1">
      <alignment/>
    </xf>
    <xf numFmtId="0" fontId="5" fillId="32" borderId="1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right"/>
    </xf>
    <xf numFmtId="176" fontId="4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76" fontId="12" fillId="0" borderId="10" xfId="0" applyNumberFormat="1" applyFont="1" applyBorder="1" applyAlignment="1">
      <alignment horizontal="right"/>
    </xf>
    <xf numFmtId="176" fontId="12" fillId="0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2" fontId="4" fillId="32" borderId="10" xfId="0" applyNumberFormat="1" applyFont="1" applyFill="1" applyBorder="1" applyAlignment="1">
      <alignment horizontal="right"/>
    </xf>
    <xf numFmtId="2" fontId="5" fillId="32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5" fillId="32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4" fillId="32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9">
      <selection activeCell="E11" sqref="E11:I11"/>
    </sheetView>
  </sheetViews>
  <sheetFormatPr defaultColWidth="9.00390625" defaultRowHeight="12.75" outlineLevelRow="1" outlineLevelCol="1"/>
  <cols>
    <col min="1" max="1" width="40.375" style="1" customWidth="1"/>
    <col min="2" max="2" width="13.25390625" style="0" hidden="1" customWidth="1" outlineLevel="1"/>
    <col min="3" max="3" width="7.625" style="0" customWidth="1" collapsed="1"/>
    <col min="4" max="4" width="8.125" style="0" customWidth="1"/>
    <col min="5" max="5" width="14.125" style="0" customWidth="1"/>
    <col min="7" max="7" width="16.25390625" style="14" customWidth="1"/>
    <col min="8" max="8" width="0.74609375" style="0" hidden="1" customWidth="1"/>
    <col min="9" max="10" width="8.875" style="0" hidden="1" customWidth="1"/>
  </cols>
  <sheetData>
    <row r="1" spans="1:7" ht="15.75" hidden="1" outlineLevel="1">
      <c r="A1" s="9"/>
      <c r="B1" s="2"/>
      <c r="C1" s="2"/>
      <c r="D1" s="17"/>
      <c r="E1" s="95" t="s">
        <v>24</v>
      </c>
      <c r="F1" s="96"/>
      <c r="G1" s="96"/>
    </row>
    <row r="2" spans="1:7" ht="15.75" hidden="1" outlineLevel="1">
      <c r="A2" s="9"/>
      <c r="B2" s="2"/>
      <c r="C2" s="95" t="s">
        <v>40</v>
      </c>
      <c r="D2" s="97"/>
      <c r="E2" s="97"/>
      <c r="F2" s="97"/>
      <c r="G2" s="97"/>
    </row>
    <row r="3" spans="1:7" ht="15.75" hidden="1" outlineLevel="1">
      <c r="A3" s="9"/>
      <c r="B3" s="95" t="s">
        <v>21</v>
      </c>
      <c r="C3" s="97"/>
      <c r="D3" s="97"/>
      <c r="E3" s="97"/>
      <c r="F3" s="97"/>
      <c r="G3" s="97"/>
    </row>
    <row r="4" spans="1:7" ht="15.75" hidden="1" outlineLevel="1">
      <c r="A4" s="9"/>
      <c r="B4" s="2"/>
      <c r="C4" s="95" t="s">
        <v>42</v>
      </c>
      <c r="D4" s="97"/>
      <c r="E4" s="97"/>
      <c r="F4" s="97"/>
      <c r="G4" s="97"/>
    </row>
    <row r="5" spans="1:7" ht="15.75" hidden="1" outlineLevel="1">
      <c r="A5" s="9"/>
      <c r="B5" s="2"/>
      <c r="C5" s="2"/>
      <c r="D5" s="95" t="s">
        <v>7</v>
      </c>
      <c r="E5" s="95"/>
      <c r="F5" s="95"/>
      <c r="G5" s="95"/>
    </row>
    <row r="6" spans="1:7" ht="15.75" customHeight="1" hidden="1" outlineLevel="1">
      <c r="A6" s="9"/>
      <c r="B6" s="2"/>
      <c r="C6" s="2"/>
      <c r="D6" s="17"/>
      <c r="E6" s="95" t="s">
        <v>43</v>
      </c>
      <c r="F6" s="95"/>
      <c r="G6" s="95"/>
    </row>
    <row r="7" spans="1:6" ht="12.75" hidden="1" outlineLevel="1">
      <c r="A7" s="9"/>
      <c r="B7" s="2"/>
      <c r="C7" s="2"/>
      <c r="D7" s="2"/>
      <c r="E7" s="3"/>
      <c r="F7" s="2"/>
    </row>
    <row r="8" spans="1:6" ht="12.75" hidden="1" outlineLevel="1">
      <c r="A8" s="9"/>
      <c r="B8" s="2"/>
      <c r="C8" s="2"/>
      <c r="D8" s="2"/>
      <c r="E8" s="3"/>
      <c r="F8" s="2"/>
    </row>
    <row r="9" spans="1:10" ht="12.75" collapsed="1">
      <c r="A9"/>
      <c r="E9" s="75" t="s">
        <v>65</v>
      </c>
      <c r="F9" s="75"/>
      <c r="G9" s="75"/>
      <c r="H9" s="75"/>
      <c r="I9" s="75"/>
      <c r="J9" s="75"/>
    </row>
    <row r="10" spans="1:10" ht="47.25" customHeight="1">
      <c r="A10"/>
      <c r="E10" s="94" t="s">
        <v>76</v>
      </c>
      <c r="F10" s="94"/>
      <c r="G10" s="94"/>
      <c r="H10" s="94"/>
      <c r="I10" s="94"/>
      <c r="J10" s="94"/>
    </row>
    <row r="11" spans="1:10" ht="12.75">
      <c r="A11"/>
      <c r="E11" s="93" t="s">
        <v>149</v>
      </c>
      <c r="F11" s="93"/>
      <c r="G11" s="93"/>
      <c r="H11" s="93"/>
      <c r="I11" s="93"/>
      <c r="J11" s="75"/>
    </row>
    <row r="12" spans="1:7" ht="12.75">
      <c r="A12"/>
      <c r="G12"/>
    </row>
    <row r="13" spans="1:7" ht="66.75" customHeight="1">
      <c r="A13" s="92" t="s">
        <v>122</v>
      </c>
      <c r="B13" s="92"/>
      <c r="C13" s="92"/>
      <c r="D13" s="92"/>
      <c r="E13" s="92"/>
      <c r="F13" s="92"/>
      <c r="G13" s="92"/>
    </row>
    <row r="14" spans="1:7" ht="15.75">
      <c r="A14" s="12"/>
      <c r="B14" s="12"/>
      <c r="C14" s="12"/>
      <c r="D14" s="12"/>
      <c r="E14" s="12"/>
      <c r="F14" s="12"/>
      <c r="G14" s="16" t="s">
        <v>25</v>
      </c>
    </row>
    <row r="15" spans="1:7" ht="24" customHeight="1">
      <c r="A15" s="5" t="s">
        <v>27</v>
      </c>
      <c r="B15" s="5" t="s">
        <v>26</v>
      </c>
      <c r="C15" s="5" t="s">
        <v>28</v>
      </c>
      <c r="D15" s="5" t="s">
        <v>29</v>
      </c>
      <c r="E15" s="5" t="s">
        <v>30</v>
      </c>
      <c r="F15" s="5" t="s">
        <v>31</v>
      </c>
      <c r="G15" s="19" t="s">
        <v>23</v>
      </c>
    </row>
    <row r="16" spans="1:8" ht="12.75">
      <c r="A16" s="20" t="s">
        <v>32</v>
      </c>
      <c r="B16" s="8"/>
      <c r="C16" s="4"/>
      <c r="D16" s="4"/>
      <c r="E16" s="4"/>
      <c r="F16" s="4"/>
      <c r="G16" s="81">
        <f>G17</f>
        <v>7620049.5200000005</v>
      </c>
      <c r="H16" s="13"/>
    </row>
    <row r="17" spans="1:7" ht="51">
      <c r="A17" s="20" t="s">
        <v>123</v>
      </c>
      <c r="B17" s="5">
        <v>914</v>
      </c>
      <c r="C17" s="4"/>
      <c r="D17" s="4"/>
      <c r="E17" s="4"/>
      <c r="F17" s="4"/>
      <c r="G17" s="79">
        <f>G18+G25+G29+G35+G40+G46+G52</f>
        <v>7620049.5200000005</v>
      </c>
    </row>
    <row r="18" spans="1:7" ht="12.75">
      <c r="A18" s="48" t="s">
        <v>44</v>
      </c>
      <c r="B18" s="5"/>
      <c r="C18" s="49" t="s">
        <v>33</v>
      </c>
      <c r="D18" s="4"/>
      <c r="E18" s="4"/>
      <c r="F18" s="4"/>
      <c r="G18" s="87">
        <f>G19+G21</f>
        <v>3118404.58</v>
      </c>
    </row>
    <row r="19" spans="1:7" ht="38.25">
      <c r="A19" s="48" t="s">
        <v>45</v>
      </c>
      <c r="B19" s="5"/>
      <c r="C19" s="49" t="s">
        <v>33</v>
      </c>
      <c r="D19" s="49" t="s">
        <v>34</v>
      </c>
      <c r="E19" s="4"/>
      <c r="F19" s="4"/>
      <c r="G19" s="67">
        <v>743491</v>
      </c>
    </row>
    <row r="20" spans="1:7" s="41" customFormat="1" ht="154.5" customHeight="1">
      <c r="A20" s="38" t="s">
        <v>127</v>
      </c>
      <c r="B20" s="39"/>
      <c r="C20" s="40" t="s">
        <v>33</v>
      </c>
      <c r="D20" s="40" t="s">
        <v>34</v>
      </c>
      <c r="E20" s="40" t="s">
        <v>124</v>
      </c>
      <c r="F20" s="40">
        <v>100</v>
      </c>
      <c r="G20" s="68">
        <v>743491</v>
      </c>
    </row>
    <row r="21" spans="1:7" s="41" customFormat="1" ht="66.75" customHeight="1">
      <c r="A21" s="20" t="s">
        <v>46</v>
      </c>
      <c r="B21" s="39"/>
      <c r="C21" s="49" t="s">
        <v>33</v>
      </c>
      <c r="D21" s="49" t="s">
        <v>35</v>
      </c>
      <c r="E21" s="49"/>
      <c r="F21" s="49"/>
      <c r="G21" s="86">
        <f>G22+G23+G24</f>
        <v>2374913.58</v>
      </c>
    </row>
    <row r="22" spans="1:8" s="42" customFormat="1" ht="89.25">
      <c r="A22" s="38" t="s">
        <v>128</v>
      </c>
      <c r="B22" s="39"/>
      <c r="C22" s="40" t="s">
        <v>33</v>
      </c>
      <c r="D22" s="40" t="s">
        <v>35</v>
      </c>
      <c r="E22" s="40" t="s">
        <v>20</v>
      </c>
      <c r="F22" s="40">
        <v>800</v>
      </c>
      <c r="G22" s="76">
        <v>38415.05</v>
      </c>
      <c r="H22" s="43"/>
    </row>
    <row r="23" spans="1:8" s="42" customFormat="1" ht="159.75" customHeight="1">
      <c r="A23" s="38" t="s">
        <v>79</v>
      </c>
      <c r="B23" s="39"/>
      <c r="C23" s="40" t="s">
        <v>33</v>
      </c>
      <c r="D23" s="40" t="s">
        <v>35</v>
      </c>
      <c r="E23" s="40" t="s">
        <v>19</v>
      </c>
      <c r="F23" s="40">
        <v>100</v>
      </c>
      <c r="G23" s="76">
        <v>1434520.77</v>
      </c>
      <c r="H23" s="43"/>
    </row>
    <row r="24" spans="1:8" s="42" customFormat="1" ht="114.75">
      <c r="A24" s="38" t="s">
        <v>129</v>
      </c>
      <c r="B24" s="39"/>
      <c r="C24" s="40" t="s">
        <v>33</v>
      </c>
      <c r="D24" s="40" t="s">
        <v>35</v>
      </c>
      <c r="E24" s="40" t="s">
        <v>124</v>
      </c>
      <c r="F24" s="40">
        <v>200</v>
      </c>
      <c r="G24" s="76">
        <v>901977.76</v>
      </c>
      <c r="H24" s="43"/>
    </row>
    <row r="25" spans="1:8" s="42" customFormat="1" ht="12.75">
      <c r="A25" s="8" t="s">
        <v>49</v>
      </c>
      <c r="B25" s="39"/>
      <c r="C25" s="49" t="s">
        <v>34</v>
      </c>
      <c r="D25" s="40"/>
      <c r="E25" s="40"/>
      <c r="F25" s="40"/>
      <c r="G25" s="69">
        <f>G26</f>
        <v>68900</v>
      </c>
      <c r="H25" s="43"/>
    </row>
    <row r="26" spans="1:8" s="42" customFormat="1" ht="12.75">
      <c r="A26" s="63" t="s">
        <v>0</v>
      </c>
      <c r="B26" s="39"/>
      <c r="C26" s="49" t="s">
        <v>34</v>
      </c>
      <c r="D26" s="49" t="s">
        <v>36</v>
      </c>
      <c r="E26" s="49"/>
      <c r="F26" s="49"/>
      <c r="G26" s="69">
        <f>G27+G28</f>
        <v>68900</v>
      </c>
      <c r="H26" s="43"/>
    </row>
    <row r="27" spans="1:8" s="42" customFormat="1" ht="141.75" customHeight="1">
      <c r="A27" s="38" t="s">
        <v>130</v>
      </c>
      <c r="B27" s="39"/>
      <c r="C27" s="40" t="s">
        <v>34</v>
      </c>
      <c r="D27" s="40" t="s">
        <v>36</v>
      </c>
      <c r="E27" s="40" t="s">
        <v>108</v>
      </c>
      <c r="F27" s="40">
        <v>100</v>
      </c>
      <c r="G27" s="68">
        <v>62226</v>
      </c>
      <c r="H27" s="43"/>
    </row>
    <row r="28" spans="1:8" s="42" customFormat="1" ht="102">
      <c r="A28" s="38" t="s">
        <v>131</v>
      </c>
      <c r="B28" s="39"/>
      <c r="C28" s="40" t="s">
        <v>34</v>
      </c>
      <c r="D28" s="40" t="s">
        <v>36</v>
      </c>
      <c r="E28" s="40" t="s">
        <v>108</v>
      </c>
      <c r="F28" s="40">
        <v>200</v>
      </c>
      <c r="G28" s="68">
        <v>6674</v>
      </c>
      <c r="H28" s="43"/>
    </row>
    <row r="29" spans="1:8" s="42" customFormat="1" ht="25.5">
      <c r="A29" s="44" t="s">
        <v>61</v>
      </c>
      <c r="B29" s="39"/>
      <c r="C29" s="49" t="s">
        <v>36</v>
      </c>
      <c r="D29" s="49"/>
      <c r="E29" s="49"/>
      <c r="F29" s="49"/>
      <c r="G29" s="77">
        <f>G32+G30</f>
        <v>0</v>
      </c>
      <c r="H29" s="43"/>
    </row>
    <row r="30" spans="1:8" s="42" customFormat="1" ht="89.25" customHeight="1">
      <c r="A30" s="38" t="s">
        <v>132</v>
      </c>
      <c r="B30" s="39"/>
      <c r="C30" s="40" t="s">
        <v>36</v>
      </c>
      <c r="D30" s="40">
        <v>10</v>
      </c>
      <c r="E30" s="49"/>
      <c r="F30" s="49"/>
      <c r="G30" s="76">
        <f>G31</f>
        <v>0</v>
      </c>
      <c r="H30" s="43"/>
    </row>
    <row r="31" spans="1:8" s="42" customFormat="1" ht="114.75">
      <c r="A31" s="38" t="s">
        <v>133</v>
      </c>
      <c r="B31" s="39"/>
      <c r="C31" s="40" t="s">
        <v>36</v>
      </c>
      <c r="D31" s="40">
        <v>10</v>
      </c>
      <c r="E31" s="40" t="s">
        <v>75</v>
      </c>
      <c r="F31" s="40">
        <v>600</v>
      </c>
      <c r="G31" s="76"/>
      <c r="H31" s="43"/>
    </row>
    <row r="32" spans="1:8" s="42" customFormat="1" ht="39.75" customHeight="1">
      <c r="A32" s="38" t="s">
        <v>67</v>
      </c>
      <c r="B32" s="39"/>
      <c r="C32" s="40" t="s">
        <v>36</v>
      </c>
      <c r="D32" s="40">
        <v>14</v>
      </c>
      <c r="E32" s="40"/>
      <c r="F32" s="40"/>
      <c r="G32" s="76"/>
      <c r="H32" s="43"/>
    </row>
    <row r="33" spans="1:8" s="42" customFormat="1" ht="102.75" customHeight="1">
      <c r="A33" s="38" t="s">
        <v>69</v>
      </c>
      <c r="B33" s="39"/>
      <c r="C33" s="40" t="s">
        <v>36</v>
      </c>
      <c r="D33" s="40">
        <v>14</v>
      </c>
      <c r="E33" s="40" t="s">
        <v>74</v>
      </c>
      <c r="F33" s="40">
        <v>200</v>
      </c>
      <c r="G33" s="76"/>
      <c r="H33" s="43"/>
    </row>
    <row r="34" spans="1:8" s="42" customFormat="1" ht="114.75">
      <c r="A34" s="38" t="s">
        <v>134</v>
      </c>
      <c r="B34" s="39"/>
      <c r="C34" s="40" t="s">
        <v>36</v>
      </c>
      <c r="D34" s="40">
        <v>14</v>
      </c>
      <c r="E34" s="40" t="s">
        <v>73</v>
      </c>
      <c r="F34" s="40">
        <v>200</v>
      </c>
      <c r="G34" s="76"/>
      <c r="H34" s="43"/>
    </row>
    <row r="35" spans="1:8" s="42" customFormat="1" ht="12.75">
      <c r="A35" s="20" t="s">
        <v>47</v>
      </c>
      <c r="B35" s="39"/>
      <c r="C35" s="4" t="s">
        <v>35</v>
      </c>
      <c r="D35" s="40"/>
      <c r="E35" s="40"/>
      <c r="F35" s="40"/>
      <c r="G35" s="69">
        <f>G36</f>
        <v>3356434.82</v>
      </c>
      <c r="H35" s="43"/>
    </row>
    <row r="36" spans="1:8" s="42" customFormat="1" ht="12.75">
      <c r="A36" s="44" t="s">
        <v>50</v>
      </c>
      <c r="B36" s="64"/>
      <c r="C36" s="4" t="s">
        <v>35</v>
      </c>
      <c r="D36" s="46" t="s">
        <v>37</v>
      </c>
      <c r="E36" s="49"/>
      <c r="F36" s="49"/>
      <c r="G36" s="68">
        <f>G37+G38+G39</f>
        <v>3356434.82</v>
      </c>
      <c r="H36" s="43"/>
    </row>
    <row r="37" spans="1:8" ht="89.25">
      <c r="A37" s="18" t="s">
        <v>87</v>
      </c>
      <c r="B37" s="10"/>
      <c r="C37" s="7" t="s">
        <v>35</v>
      </c>
      <c r="D37" s="6" t="s">
        <v>37</v>
      </c>
      <c r="E37" s="21" t="s">
        <v>126</v>
      </c>
      <c r="F37" s="6">
        <v>200</v>
      </c>
      <c r="G37" s="68">
        <v>999999</v>
      </c>
      <c r="H37" s="13"/>
    </row>
    <row r="38" spans="1:8" ht="89.25">
      <c r="A38" s="18" t="s">
        <v>87</v>
      </c>
      <c r="B38" s="10"/>
      <c r="C38" s="7" t="s">
        <v>35</v>
      </c>
      <c r="D38" s="6" t="s">
        <v>37</v>
      </c>
      <c r="E38" s="21" t="s">
        <v>113</v>
      </c>
      <c r="F38" s="6">
        <v>200</v>
      </c>
      <c r="G38" s="68">
        <v>2354447.15</v>
      </c>
      <c r="H38" s="13"/>
    </row>
    <row r="39" spans="1:8" ht="89.25">
      <c r="A39" s="18" t="s">
        <v>135</v>
      </c>
      <c r="B39" s="10"/>
      <c r="C39" s="7" t="s">
        <v>35</v>
      </c>
      <c r="D39" s="6" t="s">
        <v>37</v>
      </c>
      <c r="E39" s="21" t="s">
        <v>125</v>
      </c>
      <c r="F39" s="6">
        <v>200</v>
      </c>
      <c r="G39" s="68">
        <v>1988.67</v>
      </c>
      <c r="H39" s="13"/>
    </row>
    <row r="40" spans="1:8" ht="22.5" customHeight="1">
      <c r="A40" s="20" t="s">
        <v>48</v>
      </c>
      <c r="B40" s="10"/>
      <c r="C40" s="47" t="s">
        <v>22</v>
      </c>
      <c r="D40" s="6"/>
      <c r="E40" s="21"/>
      <c r="F40" s="6"/>
      <c r="G40" s="79">
        <f>G41</f>
        <v>234204.75</v>
      </c>
      <c r="H40" s="13"/>
    </row>
    <row r="41" spans="1:8" ht="12.75">
      <c r="A41" s="20" t="s">
        <v>1</v>
      </c>
      <c r="B41" s="5"/>
      <c r="C41" s="47" t="s">
        <v>22</v>
      </c>
      <c r="D41" s="46" t="s">
        <v>36</v>
      </c>
      <c r="E41" s="65"/>
      <c r="F41" s="46"/>
      <c r="G41" s="79">
        <f>G42+G43+G45+G44</f>
        <v>234204.75</v>
      </c>
      <c r="H41" s="13"/>
    </row>
    <row r="42" spans="1:7" ht="89.25">
      <c r="A42" s="18" t="s">
        <v>136</v>
      </c>
      <c r="B42" s="10"/>
      <c r="C42" s="15" t="s">
        <v>22</v>
      </c>
      <c r="D42" s="6" t="s">
        <v>34</v>
      </c>
      <c r="E42" s="6" t="s">
        <v>110</v>
      </c>
      <c r="F42" s="6">
        <v>200</v>
      </c>
      <c r="G42" s="78">
        <v>75000</v>
      </c>
    </row>
    <row r="43" spans="1:7" ht="89.25">
      <c r="A43" s="18" t="s">
        <v>137</v>
      </c>
      <c r="B43" s="10"/>
      <c r="C43" s="15" t="s">
        <v>22</v>
      </c>
      <c r="D43" s="6" t="s">
        <v>36</v>
      </c>
      <c r="E43" s="6" t="s">
        <v>111</v>
      </c>
      <c r="F43" s="6">
        <v>200</v>
      </c>
      <c r="G43" s="70">
        <v>62100</v>
      </c>
    </row>
    <row r="44" spans="1:7" ht="89.25">
      <c r="A44" s="18" t="s">
        <v>137</v>
      </c>
      <c r="B44" s="10"/>
      <c r="C44" s="15" t="s">
        <v>22</v>
      </c>
      <c r="D44" s="6" t="s">
        <v>36</v>
      </c>
      <c r="E44" s="6" t="s">
        <v>68</v>
      </c>
      <c r="F44" s="6">
        <v>200</v>
      </c>
      <c r="G44" s="88">
        <v>67825</v>
      </c>
    </row>
    <row r="45" spans="1:7" ht="89.25">
      <c r="A45" s="18" t="s">
        <v>138</v>
      </c>
      <c r="B45" s="10"/>
      <c r="C45" s="15" t="s">
        <v>22</v>
      </c>
      <c r="D45" s="6" t="s">
        <v>36</v>
      </c>
      <c r="E45" s="6" t="s">
        <v>57</v>
      </c>
      <c r="F45" s="6">
        <v>200</v>
      </c>
      <c r="G45" s="78">
        <v>29279.75</v>
      </c>
    </row>
    <row r="46" spans="1:7" ht="12.75">
      <c r="A46" s="20" t="s">
        <v>2</v>
      </c>
      <c r="B46" s="10"/>
      <c r="C46" s="4" t="s">
        <v>39</v>
      </c>
      <c r="D46" s="6"/>
      <c r="E46" s="6"/>
      <c r="F46" s="6"/>
      <c r="G46" s="79">
        <f>G47</f>
        <v>789502.29</v>
      </c>
    </row>
    <row r="47" spans="1:7" ht="12.75">
      <c r="A47" s="20" t="s">
        <v>51</v>
      </c>
      <c r="B47" s="5"/>
      <c r="C47" s="4" t="s">
        <v>39</v>
      </c>
      <c r="D47" s="4" t="s">
        <v>33</v>
      </c>
      <c r="E47" s="46"/>
      <c r="F47" s="46"/>
      <c r="G47" s="79">
        <f>G48+G50+G51+G49</f>
        <v>789502.29</v>
      </c>
    </row>
    <row r="48" spans="1:7" ht="158.25" customHeight="1">
      <c r="A48" s="18" t="s">
        <v>91</v>
      </c>
      <c r="B48" s="10"/>
      <c r="C48" s="7" t="s">
        <v>39</v>
      </c>
      <c r="D48" s="7" t="s">
        <v>33</v>
      </c>
      <c r="E48" s="6" t="s">
        <v>114</v>
      </c>
      <c r="F48" s="6">
        <v>100</v>
      </c>
      <c r="G48" s="70">
        <v>691960</v>
      </c>
    </row>
    <row r="49" spans="1:7" ht="111.75" customHeight="1">
      <c r="A49" s="18" t="s">
        <v>139</v>
      </c>
      <c r="B49" s="6"/>
      <c r="C49" s="7" t="s">
        <v>39</v>
      </c>
      <c r="D49" s="7" t="s">
        <v>33</v>
      </c>
      <c r="E49" s="6" t="s">
        <v>41</v>
      </c>
      <c r="F49" s="6">
        <v>200</v>
      </c>
      <c r="G49" s="80">
        <v>96732.29</v>
      </c>
    </row>
    <row r="50" spans="1:7" s="11" customFormat="1" ht="119.25" customHeight="1">
      <c r="A50" s="18" t="s">
        <v>139</v>
      </c>
      <c r="B50" s="6"/>
      <c r="C50" s="7" t="s">
        <v>39</v>
      </c>
      <c r="D50" s="7" t="s">
        <v>33</v>
      </c>
      <c r="E50" s="6" t="s">
        <v>70</v>
      </c>
      <c r="F50" s="6">
        <v>200</v>
      </c>
      <c r="G50" s="80">
        <v>810</v>
      </c>
    </row>
    <row r="51" spans="1:7" s="11" customFormat="1" ht="119.25" customHeight="1">
      <c r="A51" s="18" t="s">
        <v>93</v>
      </c>
      <c r="B51" s="6"/>
      <c r="C51" s="7" t="s">
        <v>39</v>
      </c>
      <c r="D51" s="7" t="s">
        <v>33</v>
      </c>
      <c r="E51" s="6" t="s">
        <v>41</v>
      </c>
      <c r="F51" s="6">
        <v>800</v>
      </c>
      <c r="G51" s="71"/>
    </row>
    <row r="52" spans="1:7" s="11" customFormat="1" ht="30" customHeight="1">
      <c r="A52" s="20" t="s">
        <v>52</v>
      </c>
      <c r="B52" s="6"/>
      <c r="C52" s="4">
        <v>10</v>
      </c>
      <c r="D52" s="7"/>
      <c r="E52" s="6"/>
      <c r="F52" s="6"/>
      <c r="G52" s="82">
        <f>G53</f>
        <v>52603.08</v>
      </c>
    </row>
    <row r="53" spans="1:7" s="11" customFormat="1" ht="11.25" customHeight="1">
      <c r="A53" s="8" t="s">
        <v>53</v>
      </c>
      <c r="B53" s="6"/>
      <c r="C53" s="4">
        <v>10</v>
      </c>
      <c r="D53" s="4" t="s">
        <v>33</v>
      </c>
      <c r="E53" s="46"/>
      <c r="F53" s="46"/>
      <c r="G53" s="82">
        <f>G54</f>
        <v>52603.08</v>
      </c>
    </row>
    <row r="54" spans="1:7" s="11" customFormat="1" ht="99.75" customHeight="1">
      <c r="A54" s="18" t="s">
        <v>99</v>
      </c>
      <c r="B54" s="10"/>
      <c r="C54" s="7">
        <v>10</v>
      </c>
      <c r="D54" s="7" t="s">
        <v>33</v>
      </c>
      <c r="E54" s="7" t="s">
        <v>116</v>
      </c>
      <c r="F54" s="7">
        <v>300</v>
      </c>
      <c r="G54" s="78">
        <v>52603.08</v>
      </c>
    </row>
    <row r="57" spans="5:7" ht="12.75">
      <c r="E57" s="13"/>
      <c r="G57" s="22"/>
    </row>
    <row r="58" spans="5:7" ht="12.75">
      <c r="E58" s="13"/>
      <c r="G58" s="22"/>
    </row>
    <row r="59" spans="5:7" ht="12.75">
      <c r="E59" s="13"/>
      <c r="G59" s="22"/>
    </row>
    <row r="60" spans="5:7" ht="12.75">
      <c r="E60" s="13"/>
      <c r="G60" s="22"/>
    </row>
    <row r="61" spans="5:7" ht="12.75">
      <c r="E61" s="13"/>
      <c r="G61" s="22"/>
    </row>
    <row r="62" spans="5:7" ht="12.75">
      <c r="E62" s="13"/>
      <c r="G62" s="22"/>
    </row>
    <row r="63" spans="5:7" ht="12.75">
      <c r="E63" s="13"/>
      <c r="G63" s="22"/>
    </row>
    <row r="64" spans="5:7" ht="12.75">
      <c r="E64" s="13"/>
      <c r="G64" s="22"/>
    </row>
    <row r="65" spans="5:7" ht="12.75">
      <c r="E65" s="13"/>
      <c r="G65" s="22"/>
    </row>
    <row r="66" spans="5:7" ht="12.75">
      <c r="E66" s="13"/>
      <c r="G66" s="22"/>
    </row>
    <row r="67" spans="5:7" ht="12.75">
      <c r="E67" s="13"/>
      <c r="G67" s="22"/>
    </row>
    <row r="68" spans="5:7" ht="12.75">
      <c r="E68" s="13"/>
      <c r="G68" s="22"/>
    </row>
    <row r="69" spans="5:7" ht="12.75">
      <c r="E69" s="13"/>
      <c r="G69" s="22"/>
    </row>
    <row r="71" spans="5:6" ht="12.75">
      <c r="E71" s="13"/>
      <c r="F71" s="13"/>
    </row>
  </sheetData>
  <sheetProtection/>
  <mergeCells count="9">
    <mergeCell ref="A13:G13"/>
    <mergeCell ref="E11:I11"/>
    <mergeCell ref="E10:J10"/>
    <mergeCell ref="D5:G5"/>
    <mergeCell ref="E6:G6"/>
    <mergeCell ref="E1:G1"/>
    <mergeCell ref="C2:G2"/>
    <mergeCell ref="B3:G3"/>
    <mergeCell ref="C4:G4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39">
      <selection activeCell="E10" sqref="E10:I10"/>
    </sheetView>
  </sheetViews>
  <sheetFormatPr defaultColWidth="9.00390625" defaultRowHeight="12.75" outlineLevelRow="1"/>
  <cols>
    <col min="1" max="1" width="5.875" style="30" customWidth="1"/>
    <col min="2" max="2" width="41.375" style="29" customWidth="1"/>
    <col min="3" max="3" width="10.25390625" style="54" customWidth="1"/>
    <col min="4" max="4" width="7.00390625" style="45" customWidth="1"/>
    <col min="5" max="5" width="6.125" style="45" customWidth="1"/>
    <col min="6" max="6" width="6.625" style="45" customWidth="1"/>
    <col min="7" max="7" width="15.00390625" style="45" customWidth="1"/>
    <col min="8" max="8" width="0.74609375" style="23" hidden="1" customWidth="1"/>
    <col min="9" max="10" width="9.125" style="23" hidden="1" customWidth="1"/>
    <col min="11" max="16384" width="9.125" style="23" customWidth="1"/>
  </cols>
  <sheetData>
    <row r="1" spans="2:7" ht="15" outlineLevel="1">
      <c r="B1" s="26"/>
      <c r="G1" s="53"/>
    </row>
    <row r="2" spans="2:7" ht="15" outlineLevel="1">
      <c r="B2" s="26"/>
      <c r="G2" s="53"/>
    </row>
    <row r="3" spans="2:7" ht="15" outlineLevel="1">
      <c r="B3" s="26"/>
      <c r="G3" s="53"/>
    </row>
    <row r="4" spans="2:7" ht="15" outlineLevel="1">
      <c r="B4" s="26"/>
      <c r="G4" s="53"/>
    </row>
    <row r="5" spans="2:7" ht="15" outlineLevel="1">
      <c r="B5" s="26"/>
      <c r="G5" s="53"/>
    </row>
    <row r="6" spans="2:7" ht="15.75" customHeight="1" outlineLevel="1">
      <c r="B6" s="26"/>
      <c r="G6" s="53"/>
    </row>
    <row r="7" ht="15" outlineLevel="1">
      <c r="B7" s="26"/>
    </row>
    <row r="8" spans="5:10" ht="54" customHeight="1">
      <c r="E8" s="75" t="s">
        <v>66</v>
      </c>
      <c r="F8" s="75"/>
      <c r="G8" s="75"/>
      <c r="H8" s="75"/>
      <c r="I8" s="75"/>
      <c r="J8" s="75"/>
    </row>
    <row r="9" spans="5:10" ht="54" customHeight="1">
      <c r="E9" s="94" t="s">
        <v>76</v>
      </c>
      <c r="F9" s="94"/>
      <c r="G9" s="94"/>
      <c r="H9" s="94"/>
      <c r="I9" s="94"/>
      <c r="J9" s="94"/>
    </row>
    <row r="10" spans="5:10" ht="25.5" customHeight="1">
      <c r="E10" s="93" t="s">
        <v>148</v>
      </c>
      <c r="F10" s="93"/>
      <c r="G10" s="93"/>
      <c r="H10" s="93"/>
      <c r="I10" s="93"/>
      <c r="J10" s="75"/>
    </row>
    <row r="11" ht="15" outlineLevel="1">
      <c r="B11" s="26"/>
    </row>
    <row r="12" spans="1:7" ht="54.75" customHeight="1">
      <c r="A12" s="98" t="s">
        <v>94</v>
      </c>
      <c r="B12" s="98"/>
      <c r="C12" s="98"/>
      <c r="D12" s="98"/>
      <c r="E12" s="98"/>
      <c r="F12" s="98"/>
      <c r="G12" s="98"/>
    </row>
    <row r="13" spans="1:7" ht="21" customHeight="1">
      <c r="A13" s="36" t="s">
        <v>16</v>
      </c>
      <c r="B13" s="35"/>
      <c r="C13" s="55"/>
      <c r="D13" s="35"/>
      <c r="E13" s="35"/>
      <c r="F13" s="35"/>
      <c r="G13" s="45" t="s">
        <v>25</v>
      </c>
    </row>
    <row r="14" spans="1:7" ht="29.25">
      <c r="A14" s="31" t="s">
        <v>8</v>
      </c>
      <c r="B14" s="24" t="s">
        <v>27</v>
      </c>
      <c r="C14" s="25" t="s">
        <v>30</v>
      </c>
      <c r="D14" s="25" t="s">
        <v>31</v>
      </c>
      <c r="E14" s="25" t="s">
        <v>9</v>
      </c>
      <c r="F14" s="25" t="s">
        <v>29</v>
      </c>
      <c r="G14" s="25" t="s">
        <v>10</v>
      </c>
    </row>
    <row r="15" spans="1:7" ht="15">
      <c r="A15" s="32">
        <v>1</v>
      </c>
      <c r="B15" s="24">
        <v>2</v>
      </c>
      <c r="C15" s="56">
        <v>3</v>
      </c>
      <c r="D15" s="25">
        <v>4</v>
      </c>
      <c r="E15" s="25">
        <v>5</v>
      </c>
      <c r="F15" s="25">
        <v>6</v>
      </c>
      <c r="G15" s="25">
        <v>7</v>
      </c>
    </row>
    <row r="16" spans="1:7" ht="23.25" customHeight="1">
      <c r="A16" s="33"/>
      <c r="B16" s="27" t="s">
        <v>11</v>
      </c>
      <c r="C16" s="57"/>
      <c r="D16" s="34"/>
      <c r="E16" s="34"/>
      <c r="F16" s="34"/>
      <c r="G16" s="83">
        <v>7620049.52</v>
      </c>
    </row>
    <row r="17" spans="1:7" ht="90.75" customHeight="1">
      <c r="A17" s="60">
        <v>1</v>
      </c>
      <c r="B17" s="27" t="s">
        <v>140</v>
      </c>
      <c r="C17" s="56" t="s">
        <v>118</v>
      </c>
      <c r="D17" s="25"/>
      <c r="E17" s="25"/>
      <c r="F17" s="25"/>
      <c r="G17" s="83">
        <v>3239907.66</v>
      </c>
    </row>
    <row r="18" spans="1:7" ht="201.75" customHeight="1">
      <c r="A18" s="33" t="s">
        <v>58</v>
      </c>
      <c r="B18" s="50" t="s">
        <v>83</v>
      </c>
      <c r="C18" s="58" t="s">
        <v>108</v>
      </c>
      <c r="D18" s="51">
        <v>100</v>
      </c>
      <c r="E18" s="51" t="s">
        <v>34</v>
      </c>
      <c r="F18" s="51" t="s">
        <v>36</v>
      </c>
      <c r="G18" s="72">
        <v>62226</v>
      </c>
    </row>
    <row r="19" spans="1:7" ht="135">
      <c r="A19" s="33" t="s">
        <v>12</v>
      </c>
      <c r="B19" s="50" t="s">
        <v>95</v>
      </c>
      <c r="C19" s="58" t="s">
        <v>108</v>
      </c>
      <c r="D19" s="51">
        <v>200</v>
      </c>
      <c r="E19" s="51" t="s">
        <v>34</v>
      </c>
      <c r="F19" s="51" t="s">
        <v>36</v>
      </c>
      <c r="G19" s="72">
        <v>6674</v>
      </c>
    </row>
    <row r="20" spans="1:7" ht="119.25" customHeight="1">
      <c r="A20" s="33" t="s">
        <v>13</v>
      </c>
      <c r="B20" s="50" t="s">
        <v>96</v>
      </c>
      <c r="C20" s="58" t="s">
        <v>18</v>
      </c>
      <c r="D20" s="51">
        <v>800</v>
      </c>
      <c r="E20" s="51" t="s">
        <v>33</v>
      </c>
      <c r="F20" s="51" t="s">
        <v>35</v>
      </c>
      <c r="G20" s="72">
        <v>38415.05</v>
      </c>
    </row>
    <row r="21" spans="1:7" ht="195">
      <c r="A21" s="33" t="s">
        <v>54</v>
      </c>
      <c r="B21" s="50" t="s">
        <v>79</v>
      </c>
      <c r="C21" s="58" t="s">
        <v>124</v>
      </c>
      <c r="D21" s="51">
        <v>100</v>
      </c>
      <c r="E21" s="51" t="s">
        <v>33</v>
      </c>
      <c r="F21" s="51" t="s">
        <v>34</v>
      </c>
      <c r="G21" s="73">
        <v>743491</v>
      </c>
    </row>
    <row r="22" spans="1:7" ht="195">
      <c r="A22" s="33" t="s">
        <v>55</v>
      </c>
      <c r="B22" s="50" t="s">
        <v>79</v>
      </c>
      <c r="C22" s="58" t="s">
        <v>124</v>
      </c>
      <c r="D22" s="51">
        <v>100</v>
      </c>
      <c r="E22" s="51" t="s">
        <v>33</v>
      </c>
      <c r="F22" s="51" t="s">
        <v>35</v>
      </c>
      <c r="G22" s="90">
        <v>1434520.77</v>
      </c>
    </row>
    <row r="23" spans="1:7" ht="135">
      <c r="A23" s="33" t="s">
        <v>56</v>
      </c>
      <c r="B23" s="50" t="s">
        <v>97</v>
      </c>
      <c r="C23" s="58" t="s">
        <v>124</v>
      </c>
      <c r="D23" s="51">
        <v>200</v>
      </c>
      <c r="E23" s="51" t="s">
        <v>33</v>
      </c>
      <c r="F23" s="51" t="s">
        <v>35</v>
      </c>
      <c r="G23" s="85">
        <v>901977.76</v>
      </c>
    </row>
    <row r="24" spans="1:7" ht="90">
      <c r="A24" s="33"/>
      <c r="B24" s="38" t="s">
        <v>98</v>
      </c>
      <c r="C24" s="58" t="s">
        <v>117</v>
      </c>
      <c r="D24" s="51">
        <v>200</v>
      </c>
      <c r="E24" s="51" t="s">
        <v>36</v>
      </c>
      <c r="F24" s="51">
        <v>10</v>
      </c>
      <c r="G24" s="85"/>
    </row>
    <row r="25" spans="1:7" ht="93" customHeight="1">
      <c r="A25" s="33" t="s">
        <v>62</v>
      </c>
      <c r="B25" s="38" t="s">
        <v>98</v>
      </c>
      <c r="C25" s="58" t="s">
        <v>120</v>
      </c>
      <c r="D25" s="51">
        <v>200</v>
      </c>
      <c r="E25" s="51" t="s">
        <v>36</v>
      </c>
      <c r="F25" s="51">
        <v>14</v>
      </c>
      <c r="G25" s="85"/>
    </row>
    <row r="26" spans="1:7" ht="93" customHeight="1">
      <c r="A26" s="33" t="s">
        <v>62</v>
      </c>
      <c r="B26" s="38" t="s">
        <v>98</v>
      </c>
      <c r="C26" s="58" t="s">
        <v>121</v>
      </c>
      <c r="D26" s="51">
        <v>200</v>
      </c>
      <c r="E26" s="51" t="s">
        <v>36</v>
      </c>
      <c r="F26" s="51">
        <v>14</v>
      </c>
      <c r="G26" s="85"/>
    </row>
    <row r="27" spans="1:7" ht="141" customHeight="1">
      <c r="A27" s="33" t="s">
        <v>63</v>
      </c>
      <c r="B27" s="28" t="s">
        <v>99</v>
      </c>
      <c r="C27" s="34" t="s">
        <v>116</v>
      </c>
      <c r="D27" s="51">
        <v>300</v>
      </c>
      <c r="E27" s="51">
        <v>10</v>
      </c>
      <c r="F27" s="51" t="s">
        <v>33</v>
      </c>
      <c r="G27" s="85">
        <v>52603.08</v>
      </c>
    </row>
    <row r="28" spans="1:7" ht="72">
      <c r="A28" s="60" t="s">
        <v>15</v>
      </c>
      <c r="B28" s="27" t="s">
        <v>100</v>
      </c>
      <c r="C28" s="66" t="s">
        <v>141</v>
      </c>
      <c r="D28" s="25"/>
      <c r="E28" s="25"/>
      <c r="F28" s="25"/>
      <c r="G28" s="83">
        <v>3590639.57</v>
      </c>
    </row>
    <row r="29" spans="1:7" ht="120">
      <c r="A29" s="33" t="s">
        <v>14</v>
      </c>
      <c r="B29" s="28" t="s">
        <v>101</v>
      </c>
      <c r="C29" s="62" t="s">
        <v>126</v>
      </c>
      <c r="D29" s="37">
        <v>200</v>
      </c>
      <c r="E29" s="34" t="s">
        <v>35</v>
      </c>
      <c r="F29" s="37" t="s">
        <v>37</v>
      </c>
      <c r="G29" s="72">
        <v>999999</v>
      </c>
    </row>
    <row r="30" spans="1:7" ht="120">
      <c r="A30" s="33" t="s">
        <v>14</v>
      </c>
      <c r="B30" s="28" t="s">
        <v>101</v>
      </c>
      <c r="C30" s="62" t="s">
        <v>113</v>
      </c>
      <c r="D30" s="37">
        <v>200</v>
      </c>
      <c r="E30" s="34" t="s">
        <v>35</v>
      </c>
      <c r="F30" s="37" t="s">
        <v>37</v>
      </c>
      <c r="G30" s="72">
        <v>2354447.2</v>
      </c>
    </row>
    <row r="31" spans="1:7" ht="120">
      <c r="A31" s="33" t="s">
        <v>14</v>
      </c>
      <c r="B31" s="28" t="s">
        <v>101</v>
      </c>
      <c r="C31" s="62" t="s">
        <v>125</v>
      </c>
      <c r="D31" s="37">
        <v>200</v>
      </c>
      <c r="E31" s="34" t="s">
        <v>35</v>
      </c>
      <c r="F31" s="37" t="s">
        <v>37</v>
      </c>
      <c r="G31" s="72">
        <v>1988.7</v>
      </c>
    </row>
    <row r="32" spans="1:7" ht="120">
      <c r="A32" s="33" t="s">
        <v>3</v>
      </c>
      <c r="B32" s="28" t="s">
        <v>88</v>
      </c>
      <c r="C32" s="59" t="s">
        <v>142</v>
      </c>
      <c r="D32" s="37">
        <v>200</v>
      </c>
      <c r="E32" s="34" t="s">
        <v>38</v>
      </c>
      <c r="F32" s="37" t="s">
        <v>34</v>
      </c>
      <c r="G32" s="84">
        <v>75000</v>
      </c>
    </row>
    <row r="33" spans="1:7" ht="120">
      <c r="A33" s="33" t="s">
        <v>59</v>
      </c>
      <c r="B33" s="28" t="s">
        <v>102</v>
      </c>
      <c r="C33" s="59" t="s">
        <v>143</v>
      </c>
      <c r="D33" s="37">
        <v>200</v>
      </c>
      <c r="E33" s="34" t="s">
        <v>38</v>
      </c>
      <c r="F33" s="37" t="s">
        <v>36</v>
      </c>
      <c r="G33" s="74">
        <v>62100</v>
      </c>
    </row>
    <row r="34" spans="1:7" ht="120">
      <c r="A34" s="33" t="s">
        <v>59</v>
      </c>
      <c r="B34" s="28" t="s">
        <v>102</v>
      </c>
      <c r="C34" s="59" t="s">
        <v>144</v>
      </c>
      <c r="D34" s="37">
        <v>200</v>
      </c>
      <c r="E34" s="34" t="s">
        <v>38</v>
      </c>
      <c r="F34" s="37" t="s">
        <v>36</v>
      </c>
      <c r="G34" s="89">
        <v>67825</v>
      </c>
    </row>
    <row r="35" spans="1:7" ht="105">
      <c r="A35" s="33" t="s">
        <v>60</v>
      </c>
      <c r="B35" s="28" t="s">
        <v>103</v>
      </c>
      <c r="C35" s="59" t="s">
        <v>119</v>
      </c>
      <c r="D35" s="37">
        <v>200</v>
      </c>
      <c r="E35" s="34" t="s">
        <v>38</v>
      </c>
      <c r="F35" s="37" t="s">
        <v>36</v>
      </c>
      <c r="G35" s="84">
        <v>29279.75</v>
      </c>
    </row>
    <row r="36" spans="1:7" ht="86.25">
      <c r="A36" s="60" t="s">
        <v>16</v>
      </c>
      <c r="B36" s="27" t="s">
        <v>146</v>
      </c>
      <c r="C36" s="61" t="s">
        <v>145</v>
      </c>
      <c r="D36" s="25"/>
      <c r="E36" s="25"/>
      <c r="F36" s="25"/>
      <c r="G36" s="83">
        <v>789502.29</v>
      </c>
    </row>
    <row r="37" spans="1:7" ht="195">
      <c r="A37" s="33" t="s">
        <v>4</v>
      </c>
      <c r="B37" s="52" t="s">
        <v>104</v>
      </c>
      <c r="C37" s="59" t="s">
        <v>114</v>
      </c>
      <c r="D37" s="37">
        <v>100</v>
      </c>
      <c r="E37" s="34" t="s">
        <v>39</v>
      </c>
      <c r="F37" s="34" t="s">
        <v>33</v>
      </c>
      <c r="G37" s="72">
        <v>691960</v>
      </c>
    </row>
    <row r="38" spans="1:7" ht="135">
      <c r="A38" s="33" t="s">
        <v>5</v>
      </c>
      <c r="B38" s="28" t="s">
        <v>105</v>
      </c>
      <c r="C38" s="59" t="s">
        <v>114</v>
      </c>
      <c r="D38" s="37">
        <v>200</v>
      </c>
      <c r="E38" s="34" t="s">
        <v>39</v>
      </c>
      <c r="F38" s="34" t="s">
        <v>33</v>
      </c>
      <c r="G38" s="72">
        <v>96732.29</v>
      </c>
    </row>
    <row r="39" spans="1:7" ht="135">
      <c r="A39" s="33" t="s">
        <v>5</v>
      </c>
      <c r="B39" s="28" t="s">
        <v>105</v>
      </c>
      <c r="C39" s="59" t="s">
        <v>70</v>
      </c>
      <c r="D39" s="37">
        <v>200</v>
      </c>
      <c r="E39" s="34" t="s">
        <v>39</v>
      </c>
      <c r="F39" s="34" t="s">
        <v>33</v>
      </c>
      <c r="G39" s="72">
        <v>450</v>
      </c>
    </row>
    <row r="40" spans="1:7" ht="120">
      <c r="A40" s="33" t="s">
        <v>6</v>
      </c>
      <c r="B40" s="28" t="s">
        <v>106</v>
      </c>
      <c r="C40" s="59" t="s">
        <v>41</v>
      </c>
      <c r="D40" s="37">
        <v>800</v>
      </c>
      <c r="E40" s="34" t="s">
        <v>39</v>
      </c>
      <c r="F40" s="34" t="s">
        <v>33</v>
      </c>
      <c r="G40" s="73"/>
    </row>
  </sheetData>
  <sheetProtection/>
  <mergeCells count="3">
    <mergeCell ref="A12:G12"/>
    <mergeCell ref="E9:J9"/>
    <mergeCell ref="E10:I10"/>
  </mergeCells>
  <printOptions/>
  <pageMargins left="0.75" right="0.75" top="0.51" bottom="0.45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SheetLayoutView="100" zoomScalePageLayoutView="0" workbookViewId="0" topLeftCell="A9">
      <pane ySplit="8" topLeftCell="A44" activePane="bottomLeft" state="frozen"/>
      <selection pane="topLeft" activeCell="A9" sqref="A9"/>
      <selection pane="bottomLeft" activeCell="E11" sqref="E11:I11"/>
    </sheetView>
  </sheetViews>
  <sheetFormatPr defaultColWidth="9.00390625" defaultRowHeight="12.75" outlineLevelRow="1" outlineLevelCol="1"/>
  <cols>
    <col min="1" max="1" width="40.375" style="1" customWidth="1"/>
    <col min="2" max="2" width="13.25390625" style="0" customWidth="1" outlineLevel="1"/>
    <col min="3" max="3" width="7.625" style="0" customWidth="1"/>
    <col min="4" max="4" width="8.125" style="0" customWidth="1"/>
    <col min="5" max="5" width="14.125" style="0" customWidth="1"/>
    <col min="7" max="7" width="17.125" style="14" customWidth="1"/>
    <col min="8" max="10" width="8.875" style="0" hidden="1" customWidth="1"/>
  </cols>
  <sheetData>
    <row r="1" spans="1:7" ht="15.75" outlineLevel="1">
      <c r="A1" s="9"/>
      <c r="B1" s="2"/>
      <c r="C1" s="2"/>
      <c r="D1" s="17"/>
      <c r="E1" s="95" t="s">
        <v>24</v>
      </c>
      <c r="F1" s="96"/>
      <c r="G1" s="96"/>
    </row>
    <row r="2" spans="1:7" ht="15.75" outlineLevel="1">
      <c r="A2" s="9"/>
      <c r="B2" s="2"/>
      <c r="C2" s="95" t="s">
        <v>40</v>
      </c>
      <c r="D2" s="97"/>
      <c r="E2" s="97"/>
      <c r="F2" s="97"/>
      <c r="G2" s="97"/>
    </row>
    <row r="3" spans="1:7" ht="15.75" outlineLevel="1">
      <c r="A3" s="9"/>
      <c r="B3" s="95" t="s">
        <v>21</v>
      </c>
      <c r="C3" s="97"/>
      <c r="D3" s="97"/>
      <c r="E3" s="97"/>
      <c r="F3" s="97"/>
      <c r="G3" s="97"/>
    </row>
    <row r="4" spans="1:7" ht="15.75" outlineLevel="1">
      <c r="A4" s="9"/>
      <c r="B4" s="2"/>
      <c r="C4" s="95" t="s">
        <v>42</v>
      </c>
      <c r="D4" s="97"/>
      <c r="E4" s="97"/>
      <c r="F4" s="97"/>
      <c r="G4" s="97"/>
    </row>
    <row r="5" spans="1:7" ht="15.75" outlineLevel="1">
      <c r="A5" s="9"/>
      <c r="B5" s="2"/>
      <c r="C5" s="2"/>
      <c r="D5" s="95" t="s">
        <v>7</v>
      </c>
      <c r="E5" s="95"/>
      <c r="F5" s="95"/>
      <c r="G5" s="95"/>
    </row>
    <row r="6" spans="1:7" ht="15.75" customHeight="1" outlineLevel="1">
      <c r="A6" s="9"/>
      <c r="B6" s="2"/>
      <c r="C6" s="2"/>
      <c r="D6" s="17"/>
      <c r="E6" s="95" t="s">
        <v>43</v>
      </c>
      <c r="F6" s="95"/>
      <c r="G6" s="95"/>
    </row>
    <row r="7" spans="1:6" ht="12.75" outlineLevel="1">
      <c r="A7" s="9"/>
      <c r="B7" s="2"/>
      <c r="C7" s="2"/>
      <c r="D7" s="2"/>
      <c r="E7" s="3"/>
      <c r="F7" s="2"/>
    </row>
    <row r="8" spans="1:6" ht="12.75" outlineLevel="1">
      <c r="A8" s="9"/>
      <c r="B8" s="2"/>
      <c r="C8" s="2"/>
      <c r="D8" s="2"/>
      <c r="E8" s="3"/>
      <c r="F8" s="2"/>
    </row>
    <row r="9" spans="1:10" ht="54" customHeight="1">
      <c r="A9"/>
      <c r="E9" s="75" t="s">
        <v>64</v>
      </c>
      <c r="F9" s="75"/>
      <c r="G9" s="75"/>
      <c r="H9" s="75"/>
      <c r="I9" s="75"/>
      <c r="J9" s="75"/>
    </row>
    <row r="10" spans="1:10" ht="54" customHeight="1">
      <c r="A10"/>
      <c r="E10" s="94" t="s">
        <v>76</v>
      </c>
      <c r="F10" s="94"/>
      <c r="G10" s="94"/>
      <c r="H10" s="94"/>
      <c r="I10" s="94"/>
      <c r="J10" s="94"/>
    </row>
    <row r="11" spans="1:10" ht="25.5" customHeight="1">
      <c r="A11"/>
      <c r="E11" s="93" t="s">
        <v>147</v>
      </c>
      <c r="F11" s="93"/>
      <c r="G11" s="93"/>
      <c r="H11" s="93"/>
      <c r="I11" s="93"/>
      <c r="J11" s="75"/>
    </row>
    <row r="12" spans="1:7" s="23" customFormat="1" ht="15" outlineLevel="1">
      <c r="A12" s="30"/>
      <c r="B12" s="26"/>
      <c r="C12" s="54"/>
      <c r="D12" s="45"/>
      <c r="E12" s="45"/>
      <c r="F12" s="45"/>
      <c r="G12" s="45"/>
    </row>
    <row r="13" spans="1:7" ht="32.25" customHeight="1">
      <c r="A13" s="92" t="s">
        <v>77</v>
      </c>
      <c r="B13" s="92"/>
      <c r="C13" s="92"/>
      <c r="D13" s="92"/>
      <c r="E13" s="92"/>
      <c r="F13" s="92"/>
      <c r="G13" s="92"/>
    </row>
    <row r="14" spans="1:7" ht="15.75">
      <c r="A14" s="12"/>
      <c r="B14" s="12"/>
      <c r="C14" s="12"/>
      <c r="D14" s="12"/>
      <c r="E14" s="12"/>
      <c r="F14" s="12"/>
      <c r="G14" s="16" t="s">
        <v>25</v>
      </c>
    </row>
    <row r="15" spans="1:7" ht="24" customHeight="1">
      <c r="A15" s="5" t="s">
        <v>27</v>
      </c>
      <c r="B15" s="5" t="s">
        <v>26</v>
      </c>
      <c r="C15" s="5" t="s">
        <v>28</v>
      </c>
      <c r="D15" s="5" t="s">
        <v>29</v>
      </c>
      <c r="E15" s="5" t="s">
        <v>30</v>
      </c>
      <c r="F15" s="5" t="s">
        <v>31</v>
      </c>
      <c r="G15" s="19" t="s">
        <v>23</v>
      </c>
    </row>
    <row r="16" spans="1:8" ht="12.75">
      <c r="A16" s="20" t="s">
        <v>32</v>
      </c>
      <c r="B16" s="8"/>
      <c r="C16" s="4"/>
      <c r="D16" s="4"/>
      <c r="E16" s="4"/>
      <c r="F16" s="4"/>
      <c r="G16" s="79">
        <v>7620049.52</v>
      </c>
      <c r="H16" s="13"/>
    </row>
    <row r="17" spans="1:7" ht="51">
      <c r="A17" s="20" t="s">
        <v>78</v>
      </c>
      <c r="B17" s="5">
        <v>914</v>
      </c>
      <c r="C17" s="4"/>
      <c r="D17" s="4"/>
      <c r="E17" s="4"/>
      <c r="F17" s="4"/>
      <c r="G17" s="79">
        <v>7620049.52</v>
      </c>
    </row>
    <row r="18" spans="1:7" s="41" customFormat="1" ht="154.5" customHeight="1">
      <c r="A18" s="38" t="s">
        <v>79</v>
      </c>
      <c r="B18" s="39"/>
      <c r="C18" s="40" t="s">
        <v>33</v>
      </c>
      <c r="D18" s="40" t="s">
        <v>34</v>
      </c>
      <c r="E18" s="40" t="s">
        <v>19</v>
      </c>
      <c r="F18" s="40">
        <v>100</v>
      </c>
      <c r="G18" s="68">
        <v>743491</v>
      </c>
    </row>
    <row r="19" spans="1:8" s="42" customFormat="1" ht="89.25">
      <c r="A19" s="38" t="s">
        <v>80</v>
      </c>
      <c r="B19" s="39"/>
      <c r="C19" s="40" t="s">
        <v>33</v>
      </c>
      <c r="D19" s="40" t="s">
        <v>35</v>
      </c>
      <c r="E19" s="40" t="s">
        <v>18</v>
      </c>
      <c r="F19" s="40">
        <v>800</v>
      </c>
      <c r="G19" s="76">
        <v>38415.05</v>
      </c>
      <c r="H19" s="43"/>
    </row>
    <row r="20" spans="1:8" s="42" customFormat="1" ht="159.75" customHeight="1">
      <c r="A20" s="38" t="s">
        <v>81</v>
      </c>
      <c r="B20" s="39"/>
      <c r="C20" s="40" t="s">
        <v>33</v>
      </c>
      <c r="D20" s="40" t="s">
        <v>35</v>
      </c>
      <c r="E20" s="40" t="s">
        <v>19</v>
      </c>
      <c r="F20" s="40">
        <v>1434520.77</v>
      </c>
      <c r="G20" s="91">
        <v>1434520.77</v>
      </c>
      <c r="H20" s="43"/>
    </row>
    <row r="21" spans="1:8" s="42" customFormat="1" ht="127.5">
      <c r="A21" s="38" t="s">
        <v>82</v>
      </c>
      <c r="B21" s="39"/>
      <c r="C21" s="40" t="s">
        <v>33</v>
      </c>
      <c r="D21" s="40" t="s">
        <v>35</v>
      </c>
      <c r="E21" s="40" t="s">
        <v>19</v>
      </c>
      <c r="F21" s="40">
        <v>200</v>
      </c>
      <c r="G21" s="76">
        <v>901977.76</v>
      </c>
      <c r="H21" s="43"/>
    </row>
    <row r="22" spans="1:8" s="42" customFormat="1" ht="141.75" customHeight="1">
      <c r="A22" s="38" t="s">
        <v>83</v>
      </c>
      <c r="B22" s="39"/>
      <c r="C22" s="40" t="s">
        <v>34</v>
      </c>
      <c r="D22" s="40" t="s">
        <v>36</v>
      </c>
      <c r="E22" s="40" t="s">
        <v>17</v>
      </c>
      <c r="F22" s="40">
        <v>100</v>
      </c>
      <c r="G22" s="68">
        <v>62226</v>
      </c>
      <c r="H22" s="43"/>
    </row>
    <row r="23" spans="1:8" s="42" customFormat="1" ht="102">
      <c r="A23" s="38" t="s">
        <v>84</v>
      </c>
      <c r="B23" s="39"/>
      <c r="C23" s="40" t="s">
        <v>34</v>
      </c>
      <c r="D23" s="40" t="s">
        <v>36</v>
      </c>
      <c r="E23" s="40" t="s">
        <v>108</v>
      </c>
      <c r="F23" s="40">
        <v>200</v>
      </c>
      <c r="G23" s="68">
        <v>6674</v>
      </c>
      <c r="H23" s="43"/>
    </row>
    <row r="24" spans="1:8" s="42" customFormat="1" ht="102">
      <c r="A24" s="38" t="s">
        <v>85</v>
      </c>
      <c r="B24" s="39"/>
      <c r="C24" s="40" t="s">
        <v>36</v>
      </c>
      <c r="D24" s="40">
        <v>10</v>
      </c>
      <c r="E24" s="40" t="s">
        <v>75</v>
      </c>
      <c r="F24" s="40">
        <v>600</v>
      </c>
      <c r="G24" s="76"/>
      <c r="H24" s="43"/>
    </row>
    <row r="25" spans="1:8" s="42" customFormat="1" ht="102">
      <c r="A25" s="38" t="s">
        <v>86</v>
      </c>
      <c r="B25" s="39"/>
      <c r="C25" s="40" t="s">
        <v>36</v>
      </c>
      <c r="D25" s="40">
        <v>14</v>
      </c>
      <c r="E25" s="40" t="s">
        <v>74</v>
      </c>
      <c r="F25" s="40">
        <v>200</v>
      </c>
      <c r="G25" s="76"/>
      <c r="H25" s="43"/>
    </row>
    <row r="26" spans="1:8" s="42" customFormat="1" ht="102">
      <c r="A26" s="38" t="s">
        <v>86</v>
      </c>
      <c r="B26" s="39"/>
      <c r="C26" s="40" t="s">
        <v>36</v>
      </c>
      <c r="D26" s="40">
        <v>14</v>
      </c>
      <c r="E26" s="40" t="s">
        <v>73</v>
      </c>
      <c r="F26" s="40">
        <v>200</v>
      </c>
      <c r="G26" s="76"/>
      <c r="H26" s="43"/>
    </row>
    <row r="27" spans="1:8" ht="89.25">
      <c r="A27" s="18" t="s">
        <v>87</v>
      </c>
      <c r="B27" s="10"/>
      <c r="C27" s="7" t="s">
        <v>35</v>
      </c>
      <c r="D27" s="6" t="s">
        <v>37</v>
      </c>
      <c r="E27" s="21" t="s">
        <v>72</v>
      </c>
      <c r="F27" s="6">
        <v>200</v>
      </c>
      <c r="G27" s="70">
        <v>999999</v>
      </c>
      <c r="H27" s="13"/>
    </row>
    <row r="28" spans="1:8" ht="89.25">
      <c r="A28" s="18" t="s">
        <v>87</v>
      </c>
      <c r="B28" s="10"/>
      <c r="C28" s="7" t="s">
        <v>35</v>
      </c>
      <c r="D28" s="6" t="s">
        <v>37</v>
      </c>
      <c r="E28" s="21" t="s">
        <v>113</v>
      </c>
      <c r="F28" s="6">
        <v>200</v>
      </c>
      <c r="G28" s="70">
        <v>2354447.15</v>
      </c>
      <c r="H28" s="13"/>
    </row>
    <row r="29" spans="1:8" ht="89.25">
      <c r="A29" s="18" t="s">
        <v>87</v>
      </c>
      <c r="B29" s="10"/>
      <c r="C29" s="7" t="s">
        <v>35</v>
      </c>
      <c r="D29" s="6" t="s">
        <v>37</v>
      </c>
      <c r="E29" s="21" t="s">
        <v>71</v>
      </c>
      <c r="F29" s="6">
        <v>200</v>
      </c>
      <c r="G29" s="70">
        <v>1988.67</v>
      </c>
      <c r="H29" s="13"/>
    </row>
    <row r="30" spans="1:7" ht="89.25">
      <c r="A30" s="18" t="s">
        <v>88</v>
      </c>
      <c r="B30" s="10"/>
      <c r="C30" s="15" t="s">
        <v>22</v>
      </c>
      <c r="D30" s="6" t="s">
        <v>36</v>
      </c>
      <c r="E30" s="6" t="s">
        <v>111</v>
      </c>
      <c r="F30" s="6">
        <v>200</v>
      </c>
      <c r="G30" s="78">
        <v>62100</v>
      </c>
    </row>
    <row r="31" spans="1:7" ht="89.25">
      <c r="A31" s="18" t="s">
        <v>89</v>
      </c>
      <c r="B31" s="10"/>
      <c r="C31" s="15" t="s">
        <v>22</v>
      </c>
      <c r="D31" s="6" t="s">
        <v>34</v>
      </c>
      <c r="E31" s="6" t="s">
        <v>110</v>
      </c>
      <c r="F31" s="6">
        <v>200</v>
      </c>
      <c r="G31" s="70">
        <v>75000</v>
      </c>
    </row>
    <row r="32" spans="1:7" ht="89.25">
      <c r="A32" s="18" t="s">
        <v>89</v>
      </c>
      <c r="B32" s="10"/>
      <c r="C32" s="15" t="s">
        <v>22</v>
      </c>
      <c r="D32" s="6" t="s">
        <v>36</v>
      </c>
      <c r="E32" s="6" t="s">
        <v>109</v>
      </c>
      <c r="F32" s="6">
        <v>200</v>
      </c>
      <c r="G32" s="88">
        <v>67825</v>
      </c>
    </row>
    <row r="33" spans="1:7" ht="89.25">
      <c r="A33" s="18" t="s">
        <v>90</v>
      </c>
      <c r="B33" s="10"/>
      <c r="C33" s="15" t="s">
        <v>22</v>
      </c>
      <c r="D33" s="6" t="s">
        <v>36</v>
      </c>
      <c r="E33" s="6" t="s">
        <v>112</v>
      </c>
      <c r="F33" s="6">
        <v>200</v>
      </c>
      <c r="G33" s="78">
        <v>18500</v>
      </c>
    </row>
    <row r="34" spans="1:7" ht="158.25" customHeight="1">
      <c r="A34" s="18" t="s">
        <v>91</v>
      </c>
      <c r="B34" s="10"/>
      <c r="C34" s="7" t="s">
        <v>39</v>
      </c>
      <c r="D34" s="7" t="s">
        <v>33</v>
      </c>
      <c r="E34" s="6" t="s">
        <v>41</v>
      </c>
      <c r="F34" s="6">
        <v>100</v>
      </c>
      <c r="G34" s="70">
        <v>690944</v>
      </c>
    </row>
    <row r="35" spans="1:7" s="11" customFormat="1" ht="119.25" customHeight="1">
      <c r="A35" s="18" t="s">
        <v>92</v>
      </c>
      <c r="B35" s="6"/>
      <c r="C35" s="7" t="s">
        <v>39</v>
      </c>
      <c r="D35" s="7" t="s">
        <v>33</v>
      </c>
      <c r="E35" s="6" t="s">
        <v>114</v>
      </c>
      <c r="F35" s="6">
        <v>200</v>
      </c>
      <c r="G35" s="80">
        <v>96732.29</v>
      </c>
    </row>
    <row r="36" spans="1:7" s="11" customFormat="1" ht="119.25" customHeight="1">
      <c r="A36" s="18" t="s">
        <v>92</v>
      </c>
      <c r="B36" s="6"/>
      <c r="C36" s="7" t="s">
        <v>39</v>
      </c>
      <c r="D36" s="7" t="s">
        <v>33</v>
      </c>
      <c r="E36" s="6" t="s">
        <v>115</v>
      </c>
      <c r="F36" s="6">
        <v>200</v>
      </c>
      <c r="G36" s="80">
        <v>810</v>
      </c>
    </row>
    <row r="37" spans="1:7" s="11" customFormat="1" ht="119.25" customHeight="1">
      <c r="A37" s="18" t="s">
        <v>93</v>
      </c>
      <c r="B37" s="6"/>
      <c r="C37" s="7" t="s">
        <v>39</v>
      </c>
      <c r="D37" s="7" t="s">
        <v>33</v>
      </c>
      <c r="E37" s="6" t="s">
        <v>114</v>
      </c>
      <c r="F37" s="6">
        <v>800</v>
      </c>
      <c r="G37" s="71"/>
    </row>
    <row r="38" spans="1:7" s="11" customFormat="1" ht="119.25" customHeight="1">
      <c r="A38" s="18" t="s">
        <v>107</v>
      </c>
      <c r="B38" s="10"/>
      <c r="C38" s="7">
        <v>10</v>
      </c>
      <c r="D38" s="7" t="s">
        <v>33</v>
      </c>
      <c r="E38" s="7" t="s">
        <v>116</v>
      </c>
      <c r="F38" s="7">
        <v>300</v>
      </c>
      <c r="G38" s="78">
        <v>52603.08</v>
      </c>
    </row>
    <row r="41" spans="5:7" ht="12.75">
      <c r="E41" s="13"/>
      <c r="G41" s="22"/>
    </row>
    <row r="42" spans="5:7" ht="12.75">
      <c r="E42" s="13"/>
      <c r="G42" s="22"/>
    </row>
    <row r="43" spans="5:7" ht="12.75">
      <c r="E43" s="13"/>
      <c r="G43" s="22"/>
    </row>
    <row r="44" spans="5:7" ht="12.75">
      <c r="E44" s="13"/>
      <c r="G44" s="22"/>
    </row>
    <row r="45" spans="5:7" ht="12.75">
      <c r="E45" s="13"/>
      <c r="G45" s="22"/>
    </row>
    <row r="46" spans="5:7" ht="12.75">
      <c r="E46" s="13"/>
      <c r="G46" s="22"/>
    </row>
    <row r="47" spans="5:7" ht="12.75">
      <c r="E47" s="13"/>
      <c r="G47" s="22"/>
    </row>
    <row r="48" spans="5:7" ht="12.75">
      <c r="E48" s="13"/>
      <c r="G48" s="22"/>
    </row>
    <row r="49" spans="5:7" ht="12.75">
      <c r="E49" s="13"/>
      <c r="G49" s="22"/>
    </row>
    <row r="50" spans="5:7" ht="12.75">
      <c r="E50" s="13"/>
      <c r="G50" s="22"/>
    </row>
    <row r="51" spans="5:7" ht="12.75">
      <c r="E51" s="13"/>
      <c r="G51" s="22"/>
    </row>
    <row r="52" spans="5:7" ht="12.75">
      <c r="E52" s="13"/>
      <c r="G52" s="22"/>
    </row>
    <row r="53" spans="5:7" ht="12.75">
      <c r="E53" s="13"/>
      <c r="G53" s="22"/>
    </row>
    <row r="55" spans="5:6" ht="12.75">
      <c r="E55" s="13"/>
      <c r="F55" s="13"/>
    </row>
  </sheetData>
  <sheetProtection/>
  <mergeCells count="9">
    <mergeCell ref="A13:G13"/>
    <mergeCell ref="D5:G5"/>
    <mergeCell ref="E6:G6"/>
    <mergeCell ref="E1:G1"/>
    <mergeCell ref="C2:G2"/>
    <mergeCell ref="B3:G3"/>
    <mergeCell ref="C4:G4"/>
    <mergeCell ref="E10:J10"/>
    <mergeCell ref="E11:I11"/>
  </mergeCells>
  <printOptions/>
  <pageMargins left="0.69" right="0.77" top="0.37" bottom="0.46" header="0.5" footer="0.5"/>
  <pageSetup horizontalDpi="600" verticalDpi="600" orientation="portrait" paperSize="9" scale="67" r:id="rId1"/>
  <rowBreaks count="1" manualBreakCount="1">
    <brk id="2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xxxxxx</cp:lastModifiedBy>
  <cp:lastPrinted>2017-05-02T13:38:27Z</cp:lastPrinted>
  <dcterms:created xsi:type="dcterms:W3CDTF">2004-09-28T07:26:23Z</dcterms:created>
  <dcterms:modified xsi:type="dcterms:W3CDTF">2018-03-23T10:59:56Z</dcterms:modified>
  <cp:category/>
  <cp:version/>
  <cp:contentType/>
  <cp:contentStatus/>
</cp:coreProperties>
</file>